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8035" windowHeight="12345" activeTab="1"/>
  </bookViews>
  <sheets>
    <sheet name="訂購單" sheetId="1" r:id="rId1"/>
    <sheet name="信用卡傳真" sheetId="2" r:id="rId2"/>
  </sheets>
  <definedNames>
    <definedName name="_xlnm.Print_Area" localSheetId="0">訂購單!$A$1:$O$51</definedName>
  </definedNames>
  <calcPr calcId="144525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K41" i="1" l="1"/>
  <c r="O39" i="1"/>
  <c r="G39" i="1"/>
  <c r="O38" i="1"/>
  <c r="G38" i="1"/>
  <c r="O37" i="1"/>
  <c r="G37" i="1"/>
  <c r="O36" i="1"/>
  <c r="G36" i="1"/>
  <c r="O35" i="1"/>
  <c r="G35" i="1"/>
  <c r="O34" i="1"/>
  <c r="G34" i="1"/>
  <c r="O33" i="1"/>
  <c r="G33" i="1"/>
  <c r="O32" i="1"/>
  <c r="G32" i="1"/>
  <c r="O31" i="1"/>
  <c r="G31" i="1"/>
  <c r="O30" i="1"/>
  <c r="G30" i="1"/>
  <c r="O29" i="1"/>
  <c r="G29" i="1"/>
  <c r="O28" i="1"/>
  <c r="G28" i="1"/>
  <c r="O27" i="1"/>
  <c r="G27" i="1"/>
  <c r="O26" i="1"/>
  <c r="G26" i="1"/>
  <c r="O25" i="1"/>
  <c r="G25" i="1"/>
  <c r="O24" i="1"/>
  <c r="G24" i="1"/>
  <c r="O23" i="1"/>
  <c r="G23" i="1"/>
  <c r="O22" i="1"/>
  <c r="G22" i="1"/>
  <c r="O21" i="1"/>
  <c r="G21" i="1"/>
  <c r="O20" i="1"/>
  <c r="G20" i="1"/>
  <c r="O19" i="1"/>
  <c r="G19" i="1"/>
  <c r="O18" i="1"/>
  <c r="G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G4" i="1"/>
  <c r="M41" i="1" l="1"/>
</calcChain>
</file>

<file path=xl/sharedStrings.xml><?xml version="1.0" encoding="utf-8"?>
<sst xmlns="http://schemas.openxmlformats.org/spreadsheetml/2006/main" count="280" uniqueCount="206">
  <si>
    <t>員林大美香食品有限公司</t>
    <phoneticPr fontId="1" type="noConversion"/>
  </si>
  <si>
    <t>訂購專線：04-8328000</t>
    <phoneticPr fontId="1" type="noConversion"/>
  </si>
  <si>
    <t>傳真專線：04-8383586</t>
    <phoneticPr fontId="1" type="noConversion"/>
  </si>
  <si>
    <t>代號</t>
    <phoneticPr fontId="1" type="noConversion"/>
  </si>
  <si>
    <t>品名</t>
    <phoneticPr fontId="1" type="noConversion"/>
  </si>
  <si>
    <t>單位</t>
    <phoneticPr fontId="1" type="noConversion"/>
  </si>
  <si>
    <t>價格</t>
    <phoneticPr fontId="1" type="noConversion"/>
  </si>
  <si>
    <t>數量</t>
    <phoneticPr fontId="1" type="noConversion"/>
  </si>
  <si>
    <t>總價</t>
    <phoneticPr fontId="1" type="noConversion"/>
  </si>
  <si>
    <t>A     手    工    肉    鬆    系    列</t>
    <phoneticPr fontId="1" type="noConversion"/>
  </si>
  <si>
    <t>A11</t>
    <phoneticPr fontId="1" type="noConversion"/>
  </si>
  <si>
    <t>米其林寶寶肉鬆(無粉)</t>
    <phoneticPr fontId="1" type="noConversion"/>
  </si>
  <si>
    <t>罐裝</t>
    <phoneticPr fontId="1" type="noConversion"/>
  </si>
  <si>
    <t>休閒系列</t>
    <phoneticPr fontId="1" type="noConversion"/>
  </si>
  <si>
    <t>F11</t>
    <phoneticPr fontId="1" type="noConversion"/>
  </si>
  <si>
    <t>剝皮辣花生</t>
    <phoneticPr fontId="1" type="noConversion"/>
  </si>
  <si>
    <t>一包</t>
    <phoneticPr fontId="1" type="noConversion"/>
  </si>
  <si>
    <t>A01</t>
    <phoneticPr fontId="1" type="noConversion"/>
  </si>
  <si>
    <t>手工肉酥鬆(無粉)</t>
    <phoneticPr fontId="1" type="noConversion"/>
  </si>
  <si>
    <t>F12</t>
    <phoneticPr fontId="1" type="noConversion"/>
  </si>
  <si>
    <t>沙茶豆干</t>
    <phoneticPr fontId="1" type="noConversion"/>
  </si>
  <si>
    <t>A03</t>
    <phoneticPr fontId="1" type="noConversion"/>
  </si>
  <si>
    <t>招牌細肉鬆</t>
    <phoneticPr fontId="1" type="noConversion"/>
  </si>
  <si>
    <t>F13</t>
    <phoneticPr fontId="1" type="noConversion"/>
  </si>
  <si>
    <t>香蒜杏仁果</t>
    <phoneticPr fontId="1" type="noConversion"/>
  </si>
  <si>
    <t>A04</t>
  </si>
  <si>
    <t>海苔肉鬆</t>
    <phoneticPr fontId="1" type="noConversion"/>
  </si>
  <si>
    <t>D01</t>
    <phoneticPr fontId="1" type="noConversion"/>
  </si>
  <si>
    <t>特製旗魚鬆(無粉)</t>
    <phoneticPr fontId="1" type="noConversion"/>
  </si>
  <si>
    <t>A05</t>
  </si>
  <si>
    <t>原味肉鬆(粗)</t>
    <phoneticPr fontId="1" type="noConversion"/>
  </si>
  <si>
    <t>D02</t>
    <phoneticPr fontId="1" type="noConversion"/>
  </si>
  <si>
    <t>古早味旗魚脯(顆粒)</t>
    <phoneticPr fontId="1" type="noConversion"/>
  </si>
  <si>
    <t>A06</t>
  </si>
  <si>
    <t>黃金肉脯</t>
    <phoneticPr fontId="1" type="noConversion"/>
  </si>
  <si>
    <t>D03</t>
    <phoneticPr fontId="1" type="noConversion"/>
  </si>
  <si>
    <t>旗魚酥(細)</t>
    <phoneticPr fontId="1" type="noConversion"/>
  </si>
  <si>
    <t>A07</t>
  </si>
  <si>
    <t>香脆鬆</t>
    <phoneticPr fontId="1" type="noConversion"/>
  </si>
  <si>
    <t>D11</t>
    <phoneticPr fontId="1" type="noConversion"/>
  </si>
  <si>
    <t>小卷片</t>
    <phoneticPr fontId="1" type="noConversion"/>
  </si>
  <si>
    <t>A08</t>
  </si>
  <si>
    <t>米菓香鬆</t>
    <phoneticPr fontId="1" type="noConversion"/>
  </si>
  <si>
    <t>D12</t>
    <phoneticPr fontId="1" type="noConversion"/>
  </si>
  <si>
    <t>碳烤魷魚片</t>
    <phoneticPr fontId="1" type="noConversion"/>
  </si>
  <si>
    <t>手</t>
    <phoneticPr fontId="1" type="noConversion"/>
  </si>
  <si>
    <t>B01</t>
    <phoneticPr fontId="1" type="noConversion"/>
  </si>
  <si>
    <t>原味豬肉絲</t>
    <phoneticPr fontId="1" type="noConversion"/>
  </si>
  <si>
    <t>D13</t>
  </si>
  <si>
    <t>碳烤魷魚絲</t>
    <phoneticPr fontId="1" type="noConversion"/>
  </si>
  <si>
    <t>工</t>
    <phoneticPr fontId="1" type="noConversion"/>
  </si>
  <si>
    <t>B02</t>
    <phoneticPr fontId="1" type="noConversion"/>
  </si>
  <si>
    <t>檸檬豬肉絲</t>
    <phoneticPr fontId="1" type="noConversion"/>
  </si>
  <si>
    <t>D14</t>
  </si>
  <si>
    <t>香烤魷魚條</t>
    <phoneticPr fontId="1" type="noConversion"/>
  </si>
  <si>
    <t>肉</t>
    <phoneticPr fontId="1" type="noConversion"/>
  </si>
  <si>
    <t>B03</t>
  </si>
  <si>
    <t>黑胡椒豬肉絲</t>
    <phoneticPr fontId="1" type="noConversion"/>
  </si>
  <si>
    <t>D15</t>
  </si>
  <si>
    <t>章魚花</t>
    <phoneticPr fontId="1" type="noConversion"/>
  </si>
  <si>
    <t>絲</t>
    <phoneticPr fontId="1" type="noConversion"/>
  </si>
  <si>
    <t>B04</t>
  </si>
  <si>
    <t>徵辣豬肉絲</t>
    <phoneticPr fontId="1" type="noConversion"/>
  </si>
  <si>
    <t>D16</t>
  </si>
  <si>
    <t>深海魚糖</t>
    <phoneticPr fontId="1" type="noConversion"/>
  </si>
  <si>
    <t>系</t>
    <phoneticPr fontId="1" type="noConversion"/>
  </si>
  <si>
    <t>B05</t>
  </si>
  <si>
    <t>椒麻豬肉絲</t>
    <phoneticPr fontId="1" type="noConversion"/>
  </si>
  <si>
    <t>D17</t>
  </si>
  <si>
    <t>黑芝麻鱈魚夾心絲</t>
    <phoneticPr fontId="1" type="noConversion"/>
  </si>
  <si>
    <t>列</t>
    <phoneticPr fontId="1" type="noConversion"/>
  </si>
  <si>
    <t>B11</t>
    <phoneticPr fontId="1" type="noConversion"/>
  </si>
  <si>
    <t>麻辣豬肉片</t>
    <phoneticPr fontId="1" type="noConversion"/>
  </si>
  <si>
    <t>D31</t>
    <phoneticPr fontId="1" type="noConversion"/>
  </si>
  <si>
    <t>麻辣鱈魚切片</t>
    <phoneticPr fontId="1" type="noConversion"/>
  </si>
  <si>
    <t>C    手    工    肉    干    系    列</t>
    <phoneticPr fontId="1" type="noConversion"/>
  </si>
  <si>
    <t>C01</t>
    <phoneticPr fontId="1" type="noConversion"/>
  </si>
  <si>
    <t>招牌蜜汁肉干</t>
    <phoneticPr fontId="1" type="noConversion"/>
  </si>
  <si>
    <t>D32</t>
    <phoneticPr fontId="1" type="noConversion"/>
  </si>
  <si>
    <t>塔香鱈魚切片</t>
    <phoneticPr fontId="1" type="noConversion"/>
  </si>
  <si>
    <t>C02</t>
    <phoneticPr fontId="1" type="noConversion"/>
  </si>
  <si>
    <t>蜜汁胡椒肉干</t>
    <phoneticPr fontId="1" type="noConversion"/>
  </si>
  <si>
    <t>D33</t>
    <phoneticPr fontId="1" type="noConversion"/>
  </si>
  <si>
    <t>黑胡椒鱈魚切片</t>
    <phoneticPr fontId="1" type="noConversion"/>
  </si>
  <si>
    <t>C03</t>
    <phoneticPr fontId="1" type="noConversion"/>
  </si>
  <si>
    <t>蜜汁蒜香肉干</t>
    <phoneticPr fontId="1" type="noConversion"/>
  </si>
  <si>
    <t>D34</t>
    <phoneticPr fontId="1" type="noConversion"/>
  </si>
  <si>
    <t>魯肉鱈魚切片</t>
    <phoneticPr fontId="1" type="noConversion"/>
  </si>
  <si>
    <t>C04</t>
  </si>
  <si>
    <t>泰式檸檬肉干</t>
    <phoneticPr fontId="1" type="noConversion"/>
  </si>
  <si>
    <t>D35</t>
    <phoneticPr fontId="1" type="noConversion"/>
  </si>
  <si>
    <t>魚薯條餅乾</t>
    <phoneticPr fontId="1" type="noConversion"/>
  </si>
  <si>
    <t>C05</t>
  </si>
  <si>
    <t>原味檸檬肉干</t>
    <phoneticPr fontId="1" type="noConversion"/>
  </si>
  <si>
    <t>E01</t>
    <phoneticPr fontId="1" type="noConversion"/>
  </si>
  <si>
    <t>焦糖香瓜子</t>
    <phoneticPr fontId="1" type="noConversion"/>
  </si>
  <si>
    <t>C06</t>
  </si>
  <si>
    <t>麻辣鍋肉干</t>
    <phoneticPr fontId="1" type="noConversion"/>
  </si>
  <si>
    <t>E02</t>
    <phoneticPr fontId="1" type="noConversion"/>
  </si>
  <si>
    <t>紅茶香瓜子</t>
    <phoneticPr fontId="1" type="noConversion"/>
  </si>
  <si>
    <t>C07</t>
  </si>
  <si>
    <t>檸檬辣肉干(金桔)</t>
    <phoneticPr fontId="1" type="noConversion"/>
  </si>
  <si>
    <t>E03</t>
    <phoneticPr fontId="1" type="noConversion"/>
  </si>
  <si>
    <t>桂圓紅棗香瓜子</t>
    <phoneticPr fontId="1" type="noConversion"/>
  </si>
  <si>
    <t>C31</t>
    <phoneticPr fontId="1" type="noConversion"/>
  </si>
  <si>
    <t>原味薄片肉紙</t>
    <phoneticPr fontId="1" type="noConversion"/>
  </si>
  <si>
    <t>E04</t>
  </si>
  <si>
    <t>素香鬆</t>
    <phoneticPr fontId="1" type="noConversion"/>
  </si>
  <si>
    <t>C32</t>
    <phoneticPr fontId="1" type="noConversion"/>
  </si>
  <si>
    <t>胡椒薄片肉紙</t>
    <phoneticPr fontId="1" type="noConversion"/>
  </si>
  <si>
    <t>E05</t>
  </si>
  <si>
    <t>綜合水果片</t>
    <phoneticPr fontId="1" type="noConversion"/>
  </si>
  <si>
    <t>C33</t>
    <phoneticPr fontId="1" type="noConversion"/>
  </si>
  <si>
    <t>蒜香薄片肉紙</t>
    <phoneticPr fontId="1" type="noConversion"/>
  </si>
  <si>
    <t>E06</t>
  </si>
  <si>
    <t>原味乳酪絲</t>
    <phoneticPr fontId="1" type="noConversion"/>
  </si>
  <si>
    <t>C51</t>
    <phoneticPr fontId="1" type="noConversion"/>
  </si>
  <si>
    <t>炙燒特厚蜜汁條</t>
    <phoneticPr fontId="1" type="noConversion"/>
  </si>
  <si>
    <t>E07</t>
  </si>
  <si>
    <t>蜂蜜乳酪絲</t>
    <phoneticPr fontId="1" type="noConversion"/>
  </si>
  <si>
    <t>C52</t>
    <phoneticPr fontId="1" type="noConversion"/>
  </si>
  <si>
    <t>炙燒胡椒特厚蜜汁條</t>
    <phoneticPr fontId="1" type="noConversion"/>
  </si>
  <si>
    <t>E08</t>
  </si>
  <si>
    <t>辣味乳酪絲</t>
    <phoneticPr fontId="1" type="noConversion"/>
  </si>
  <si>
    <t>炙</t>
    <phoneticPr fontId="1" type="noConversion"/>
  </si>
  <si>
    <t>C53</t>
    <phoneticPr fontId="1" type="noConversion"/>
  </si>
  <si>
    <t>炙燒椒麻特厚蜜汁條</t>
    <phoneticPr fontId="1" type="noConversion"/>
  </si>
  <si>
    <t>E09</t>
  </si>
  <si>
    <t>千層牛奶棒</t>
    <phoneticPr fontId="1" type="noConversion"/>
  </si>
  <si>
    <t>燒</t>
    <phoneticPr fontId="1" type="noConversion"/>
  </si>
  <si>
    <t>C61</t>
    <phoneticPr fontId="1" type="noConversion"/>
  </si>
  <si>
    <t>炙燒原味金磚肉干</t>
    <phoneticPr fontId="1" type="noConversion"/>
  </si>
  <si>
    <t>E10</t>
  </si>
  <si>
    <t>原味豆干</t>
    <phoneticPr fontId="1" type="noConversion"/>
  </si>
  <si>
    <t>C62</t>
    <phoneticPr fontId="1" type="noConversion"/>
  </si>
  <si>
    <t>炙燒胡椒金磚肉干</t>
    <phoneticPr fontId="1" type="noConversion"/>
  </si>
  <si>
    <t>春節專區(素食)</t>
    <phoneticPr fontId="1" type="noConversion"/>
  </si>
  <si>
    <t>E21</t>
    <phoneticPr fontId="1" type="noConversion"/>
  </si>
  <si>
    <t>原味年糕</t>
    <phoneticPr fontId="1" type="noConversion"/>
  </si>
  <si>
    <t>一盒</t>
    <phoneticPr fontId="1" type="noConversion"/>
  </si>
  <si>
    <t>干</t>
    <phoneticPr fontId="1" type="noConversion"/>
  </si>
  <si>
    <t>C63</t>
    <phoneticPr fontId="1" type="noConversion"/>
  </si>
  <si>
    <t>炙燒椒麻金磚肉干</t>
    <phoneticPr fontId="1" type="noConversion"/>
  </si>
  <si>
    <t>E22</t>
    <phoneticPr fontId="1" type="noConversion"/>
  </si>
  <si>
    <t>紅豆年糕</t>
    <phoneticPr fontId="1" type="noConversion"/>
  </si>
  <si>
    <t>超脆肉紙系列</t>
    <phoneticPr fontId="1" type="noConversion"/>
  </si>
  <si>
    <t>C81</t>
    <phoneticPr fontId="1" type="noConversion"/>
  </si>
  <si>
    <t>原味杏仁超脆肉紙</t>
    <phoneticPr fontId="1" type="noConversion"/>
  </si>
  <si>
    <t>E23</t>
    <phoneticPr fontId="1" type="noConversion"/>
  </si>
  <si>
    <t>粗花生佬</t>
    <phoneticPr fontId="1" type="noConversion"/>
  </si>
  <si>
    <t>C82</t>
    <phoneticPr fontId="1" type="noConversion"/>
  </si>
  <si>
    <t>胡椒杏仁超脆肉紙</t>
    <phoneticPr fontId="1" type="noConversion"/>
  </si>
  <si>
    <t>一包</t>
    <phoneticPr fontId="1" type="noConversion"/>
  </si>
  <si>
    <t>E24</t>
    <phoneticPr fontId="1" type="noConversion"/>
  </si>
  <si>
    <t>芝麻佬</t>
    <phoneticPr fontId="1" type="noConversion"/>
  </si>
  <si>
    <t>牛肉干系列</t>
    <phoneticPr fontId="1" type="noConversion"/>
  </si>
  <si>
    <t>F01</t>
    <phoneticPr fontId="1" type="noConversion"/>
  </si>
  <si>
    <t>黑胡椒牛肉干</t>
    <phoneticPr fontId="1" type="noConversion"/>
  </si>
  <si>
    <t>E25</t>
    <phoneticPr fontId="1" type="noConversion"/>
  </si>
  <si>
    <t>原味牛軋糖</t>
    <phoneticPr fontId="1" type="noConversion"/>
  </si>
  <si>
    <t>F02</t>
    <phoneticPr fontId="1" type="noConversion"/>
  </si>
  <si>
    <t>五香牛肉干</t>
    <phoneticPr fontId="1" type="noConversion"/>
  </si>
  <si>
    <t>E26</t>
    <phoneticPr fontId="1" type="noConversion"/>
  </si>
  <si>
    <t>蔓越莓牛軋糖</t>
    <phoneticPr fontId="1" type="noConversion"/>
  </si>
  <si>
    <t>臘肉   香腸</t>
    <phoneticPr fontId="1" type="noConversion"/>
  </si>
  <si>
    <t>C91</t>
    <phoneticPr fontId="1" type="noConversion"/>
  </si>
  <si>
    <t>古早味臘肉</t>
    <phoneticPr fontId="1" type="noConversion"/>
  </si>
  <si>
    <t>一條</t>
    <phoneticPr fontId="1" type="noConversion"/>
  </si>
  <si>
    <t>袋子</t>
    <phoneticPr fontId="1" type="noConversion"/>
  </si>
  <si>
    <t>K11</t>
    <phoneticPr fontId="1" type="noConversion"/>
  </si>
  <si>
    <t>紙袋</t>
    <phoneticPr fontId="1" type="noConversion"/>
  </si>
  <si>
    <t>中</t>
    <phoneticPr fontId="1" type="noConversion"/>
  </si>
  <si>
    <t>C92</t>
    <phoneticPr fontId="1" type="noConversion"/>
  </si>
  <si>
    <t>古早味香腸(需冷凍配送)</t>
    <phoneticPr fontId="1" type="noConversion"/>
  </si>
  <si>
    <t>K12</t>
    <phoneticPr fontId="1" type="noConversion"/>
  </si>
  <si>
    <t>塑膠袋</t>
    <phoneticPr fontId="1" type="noConversion"/>
  </si>
  <si>
    <t>大</t>
    <phoneticPr fontId="1" type="noConversion"/>
  </si>
  <si>
    <t>對我們說的話(備註)</t>
    <phoneticPr fontId="1" type="noConversion"/>
  </si>
  <si>
    <t>訂購日期</t>
    <phoneticPr fontId="1" type="noConversion"/>
  </si>
  <si>
    <t>到貨日期</t>
    <phoneticPr fontId="1" type="noConversion"/>
  </si>
  <si>
    <t>包數</t>
    <phoneticPr fontId="1" type="noConversion"/>
  </si>
  <si>
    <t>金額總計</t>
    <phoneticPr fontId="1" type="noConversion"/>
  </si>
  <si>
    <t>訂購人</t>
    <phoneticPr fontId="1" type="noConversion"/>
  </si>
  <si>
    <t>手機</t>
    <phoneticPr fontId="1" type="noConversion"/>
  </si>
  <si>
    <t>市話</t>
    <phoneticPr fontId="1" type="noConversion"/>
  </si>
  <si>
    <t>統編</t>
    <phoneticPr fontId="1" type="noConversion"/>
  </si>
  <si>
    <t>付款方式</t>
    <phoneticPr fontId="1" type="noConversion"/>
  </si>
  <si>
    <t>到貨方式</t>
    <phoneticPr fontId="1" type="noConversion"/>
  </si>
  <si>
    <t>訂單編號：                                                (消費者勿填)</t>
    <phoneticPr fontId="1" type="noConversion"/>
  </si>
  <si>
    <t xml:space="preserve"> 收貨地址    (超商門市)</t>
    <phoneticPr fontId="1" type="noConversion"/>
  </si>
  <si>
    <t>1. 常溫滿1500元以上免運費宅配到府，未滿1500元需加收運費120元</t>
    <phoneticPr fontId="1" type="noConversion"/>
  </si>
  <si>
    <t>8. 訂單確認後，恕不再接受追加及修改，請勿重複傳真訂單，避免收到兩件貨。</t>
    <phoneticPr fontId="1" type="noConversion"/>
  </si>
  <si>
    <t xml:space="preserve">2.【離島運費另計，低溫不配送】，詳細運費算法請洽詢訂購專線。　　 </t>
    <phoneticPr fontId="1" type="noConversion"/>
  </si>
  <si>
    <t>9.若因不可抗力因素而無法按時送達商品，將延遲收貨時間，造成不便敬請見諒。</t>
    <phoneticPr fontId="1" type="noConversion"/>
  </si>
  <si>
    <t>3. 當日17點前訂貨(網路下單15點前)，最快隔兩日到貨(不含例假日)。　　　   　 　　</t>
    <phoneticPr fontId="1" type="noConversion"/>
  </si>
  <si>
    <t>10. 價格如有異動，依門市及官網價格為主。</t>
    <phoneticPr fontId="1" type="noConversion"/>
  </si>
  <si>
    <t>4. 請依訂購單上價位訂購，傳真訂單後，請來電確認訂單及到貨日。</t>
    <phoneticPr fontId="1" type="noConversion"/>
  </si>
  <si>
    <t>11. 單筆訂單滿萬，贈送200元等值商品。</t>
    <phoneticPr fontId="1" type="noConversion"/>
  </si>
  <si>
    <t>5. 發票需使用統編，請備註。有問題請於７日內換取。</t>
    <phoneticPr fontId="1" type="noConversion"/>
  </si>
  <si>
    <t>12. 年節前電話易滿線，請提早2個月以上下單，訂單採額滿為止。</t>
    <phoneticPr fontId="1" type="noConversion"/>
  </si>
  <si>
    <t>6. 如刷卡，請列印刷卡單，傳真至04-8383586。傳真完畢請來電確認</t>
    <phoneticPr fontId="1" type="noConversion"/>
  </si>
  <si>
    <t>13.年節訂單可能會因臨時原物料短缺，如遇缺貨恕不另行通知。</t>
    <phoneticPr fontId="1" type="noConversion"/>
  </si>
  <si>
    <t>7. 如需塑膠袋(需收費)、紙袋(需收費)、盒裝，請在備註欄註明。</t>
    <phoneticPr fontId="1" type="noConversion"/>
  </si>
  <si>
    <t>14.餅乾類、瓜子，恕不裝盒。　　　　　　　　</t>
    <phoneticPr fontId="1" type="noConversion"/>
  </si>
  <si>
    <t>E    素    食    系    列</t>
    <phoneticPr fontId="1" type="noConversion"/>
  </si>
  <si>
    <t xml:space="preserve">    D        海       鮮       系       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</si>
</sst>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6"/>
      <color theme="1"/>
      <name val="新細明體"/>
      <family val="2"/>
      <charset val="136"/>
      <scheme val="minor"/>
    </font>
    <font>
      <sz val="26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9"/>
      <color theme="1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3" borderId="0" xfId="0" applyFont="1" applyFill="1" applyBorder="1" applyProtection="1">
      <alignment vertical="center"/>
      <protection locked="0"/>
    </xf>
    <xf numFmtId="0" fontId="12" fillId="0" borderId="0" xfId="0" applyFont="1" applyBorder="1" applyProtection="1">
      <alignment vertical="center"/>
      <protection locked="0"/>
    </xf>
    <xf numFmtId="0" fontId="13" fillId="0" borderId="0" xfId="0" applyFont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10" xfId="0" applyBorder="1" applyAlignment="1" applyProtection="1">
      <alignment horizontal="right" vertical="center"/>
    </xf>
    <xf numFmtId="0" fontId="0" fillId="0" borderId="10" xfId="0" applyBorder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0" fillId="0" borderId="13" xfId="0" applyBorder="1" applyAlignment="1" applyProtection="1">
      <alignment horizontal="right" vertical="center"/>
    </xf>
    <xf numFmtId="0" fontId="0" fillId="0" borderId="13" xfId="0" applyBorder="1" applyProtection="1">
      <alignment vertical="center"/>
    </xf>
    <xf numFmtId="0" fontId="0" fillId="0" borderId="15" xfId="0" applyBorder="1" applyAlignment="1" applyProtection="1">
      <alignment horizontal="center" vertical="center"/>
    </xf>
    <xf numFmtId="0" fontId="0" fillId="0" borderId="15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19" xfId="0" applyBorder="1" applyProtection="1">
      <alignment vertical="center"/>
    </xf>
    <xf numFmtId="0" fontId="0" fillId="0" borderId="20" xfId="0" applyBorder="1" applyProtection="1">
      <alignment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/>
    </xf>
    <xf numFmtId="0" fontId="0" fillId="0" borderId="21" xfId="0" applyBorder="1" applyProtection="1">
      <alignment vertical="center"/>
    </xf>
    <xf numFmtId="0" fontId="0" fillId="0" borderId="22" xfId="0" applyBorder="1" applyProtection="1">
      <alignment vertical="center"/>
    </xf>
    <xf numFmtId="0" fontId="7" fillId="0" borderId="18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0" fillId="0" borderId="9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left" vertical="center" wrapText="1"/>
    </xf>
    <xf numFmtId="0" fontId="7" fillId="0" borderId="30" xfId="0" applyFont="1" applyBorder="1" applyAlignment="1" applyProtection="1">
      <alignment horizontal="left" vertical="center" wrapText="1"/>
    </xf>
    <xf numFmtId="0" fontId="7" fillId="0" borderId="28" xfId="0" applyFont="1" applyBorder="1" applyAlignment="1" applyProtection="1">
      <alignment horizontal="left" vertical="center"/>
    </xf>
    <xf numFmtId="0" fontId="7" fillId="0" borderId="29" xfId="0" applyFont="1" applyBorder="1" applyAlignment="1" applyProtection="1">
      <alignment horizontal="left" vertical="center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left" vertical="center"/>
    </xf>
    <xf numFmtId="0" fontId="8" fillId="2" borderId="26" xfId="0" applyFont="1" applyFill="1" applyBorder="1" applyAlignment="1" applyProtection="1">
      <alignment horizontal="left" vertical="center"/>
    </xf>
    <xf numFmtId="0" fontId="8" fillId="2" borderId="29" xfId="0" applyFont="1" applyFill="1" applyBorder="1" applyAlignment="1" applyProtection="1">
      <alignment horizontal="left" vertical="center"/>
    </xf>
    <xf numFmtId="0" fontId="7" fillId="0" borderId="28" xfId="0" applyFont="1" applyBorder="1" applyAlignment="1" applyProtection="1">
      <alignment horizontal="left" vertical="center" wrapText="1"/>
    </xf>
    <xf numFmtId="0" fontId="7" fillId="0" borderId="29" xfId="0" applyFont="1" applyBorder="1" applyAlignment="1" applyProtection="1">
      <alignment horizontal="left" vertical="center" wrapText="1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18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346452</xdr:colOff>
      <xdr:row>48</xdr:row>
      <xdr:rowOff>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8652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opLeftCell="A28" workbookViewId="0">
      <selection activeCell="F18" sqref="F18"/>
    </sheetView>
  </sheetViews>
  <sheetFormatPr defaultRowHeight="16.5" x14ac:dyDescent="0.25"/>
  <cols>
    <col min="1" max="1" width="7.875" style="1" customWidth="1"/>
    <col min="2" max="2" width="5.5" style="1" bestFit="1" customWidth="1"/>
    <col min="3" max="3" width="21.875" style="1" bestFit="1" customWidth="1"/>
    <col min="4" max="7" width="5.5" style="1" bestFit="1" customWidth="1"/>
    <col min="8" max="8" width="2.25" style="1" customWidth="1"/>
    <col min="9" max="9" width="7.875" style="1" customWidth="1"/>
    <col min="10" max="10" width="5.5" style="1" bestFit="1" customWidth="1"/>
    <col min="11" max="11" width="19.75" style="1" bestFit="1" customWidth="1"/>
    <col min="12" max="12" width="6" style="1" bestFit="1" customWidth="1"/>
    <col min="13" max="15" width="5.5" style="1" bestFit="1" customWidth="1"/>
    <col min="16" max="16384" width="9" style="1"/>
  </cols>
  <sheetData>
    <row r="1" spans="1:15" x14ac:dyDescent="0.25">
      <c r="A1" s="11"/>
      <c r="B1" s="11"/>
      <c r="C1" s="78" t="s">
        <v>0</v>
      </c>
      <c r="D1" s="79"/>
      <c r="E1" s="79"/>
      <c r="F1" s="79"/>
      <c r="G1" s="79"/>
      <c r="H1" s="79"/>
      <c r="I1" s="79"/>
      <c r="J1" s="79"/>
      <c r="K1" s="79"/>
      <c r="L1" s="80" t="s">
        <v>1</v>
      </c>
      <c r="M1" s="80"/>
      <c r="N1" s="80"/>
      <c r="O1" s="80"/>
    </row>
    <row r="2" spans="1:15" ht="17.25" thickBot="1" x14ac:dyDescent="0.3">
      <c r="A2" s="11"/>
      <c r="B2" s="11"/>
      <c r="C2" s="79"/>
      <c r="D2" s="79"/>
      <c r="E2" s="79"/>
      <c r="F2" s="79"/>
      <c r="G2" s="79"/>
      <c r="H2" s="79"/>
      <c r="I2" s="79"/>
      <c r="J2" s="79"/>
      <c r="K2" s="79"/>
      <c r="L2" s="81" t="s">
        <v>2</v>
      </c>
      <c r="M2" s="81"/>
      <c r="N2" s="81"/>
      <c r="O2" s="81"/>
    </row>
    <row r="3" spans="1:15" s="2" customFormat="1" ht="18" customHeight="1" thickBot="1" x14ac:dyDescent="0.3">
      <c r="A3" s="12"/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5"/>
      <c r="I3" s="16"/>
      <c r="J3" s="17" t="s">
        <v>3</v>
      </c>
      <c r="K3" s="17" t="s">
        <v>4</v>
      </c>
      <c r="L3" s="17" t="s">
        <v>5</v>
      </c>
      <c r="M3" s="17" t="s">
        <v>6</v>
      </c>
      <c r="N3" s="17" t="s">
        <v>7</v>
      </c>
      <c r="O3" s="18" t="s">
        <v>8</v>
      </c>
    </row>
    <row r="4" spans="1:15" ht="18" customHeight="1" x14ac:dyDescent="0.25">
      <c r="A4" s="82" t="s">
        <v>9</v>
      </c>
      <c r="B4" s="19" t="s">
        <v>10</v>
      </c>
      <c r="C4" s="20" t="s">
        <v>11</v>
      </c>
      <c r="D4" s="19" t="s">
        <v>12</v>
      </c>
      <c r="E4" s="19">
        <v>120</v>
      </c>
      <c r="F4" s="52"/>
      <c r="G4" s="21">
        <f>E4*F4</f>
        <v>0</v>
      </c>
      <c r="H4" s="11"/>
      <c r="I4" s="82" t="s">
        <v>13</v>
      </c>
      <c r="J4" s="19" t="s">
        <v>14</v>
      </c>
      <c r="K4" s="20" t="s">
        <v>15</v>
      </c>
      <c r="L4" s="19" t="s">
        <v>16</v>
      </c>
      <c r="M4" s="19">
        <v>150</v>
      </c>
      <c r="N4" s="52"/>
      <c r="O4" s="22">
        <f t="shared" ref="O4:O39" si="0">M4*N4</f>
        <v>0</v>
      </c>
    </row>
    <row r="5" spans="1:15" ht="18" customHeight="1" x14ac:dyDescent="0.25">
      <c r="A5" s="83"/>
      <c r="B5" s="23" t="s">
        <v>17</v>
      </c>
      <c r="C5" s="24" t="s">
        <v>18</v>
      </c>
      <c r="D5" s="23" t="s">
        <v>16</v>
      </c>
      <c r="E5" s="23">
        <v>150</v>
      </c>
      <c r="F5" s="53"/>
      <c r="G5" s="25">
        <f t="shared" ref="G5:G39" si="1">E5*F5</f>
        <v>0</v>
      </c>
      <c r="H5" s="11"/>
      <c r="I5" s="83"/>
      <c r="J5" s="23" t="s">
        <v>19</v>
      </c>
      <c r="K5" s="24" t="s">
        <v>20</v>
      </c>
      <c r="L5" s="23" t="s">
        <v>16</v>
      </c>
      <c r="M5" s="23">
        <v>100</v>
      </c>
      <c r="N5" s="53"/>
      <c r="O5" s="26">
        <f t="shared" si="0"/>
        <v>0</v>
      </c>
    </row>
    <row r="6" spans="1:15" ht="18" customHeight="1" thickBot="1" x14ac:dyDescent="0.3">
      <c r="A6" s="83"/>
      <c r="B6" s="23" t="s">
        <v>21</v>
      </c>
      <c r="C6" s="24" t="s">
        <v>22</v>
      </c>
      <c r="D6" s="23" t="s">
        <v>16</v>
      </c>
      <c r="E6" s="23">
        <v>150</v>
      </c>
      <c r="F6" s="53"/>
      <c r="G6" s="25">
        <f t="shared" si="1"/>
        <v>0</v>
      </c>
      <c r="H6" s="11"/>
      <c r="I6" s="84"/>
      <c r="J6" s="27" t="s">
        <v>23</v>
      </c>
      <c r="K6" s="28" t="s">
        <v>24</v>
      </c>
      <c r="L6" s="27" t="s">
        <v>16</v>
      </c>
      <c r="M6" s="27">
        <v>150</v>
      </c>
      <c r="N6" s="54"/>
      <c r="O6" s="29">
        <f t="shared" si="0"/>
        <v>0</v>
      </c>
    </row>
    <row r="7" spans="1:15" ht="18" customHeight="1" x14ac:dyDescent="0.25">
      <c r="A7" s="83"/>
      <c r="B7" s="23" t="s">
        <v>25</v>
      </c>
      <c r="C7" s="24" t="s">
        <v>26</v>
      </c>
      <c r="D7" s="23" t="s">
        <v>16</v>
      </c>
      <c r="E7" s="23">
        <v>150</v>
      </c>
      <c r="F7" s="53"/>
      <c r="G7" s="25">
        <f t="shared" si="1"/>
        <v>0</v>
      </c>
      <c r="H7" s="11"/>
      <c r="I7" s="95" t="s">
        <v>205</v>
      </c>
      <c r="J7" s="19" t="s">
        <v>27</v>
      </c>
      <c r="K7" s="20" t="s">
        <v>28</v>
      </c>
      <c r="L7" s="19" t="s">
        <v>16</v>
      </c>
      <c r="M7" s="19">
        <v>150</v>
      </c>
      <c r="N7" s="52"/>
      <c r="O7" s="22">
        <f t="shared" si="0"/>
        <v>0</v>
      </c>
    </row>
    <row r="8" spans="1:15" ht="18" customHeight="1" x14ac:dyDescent="0.25">
      <c r="A8" s="83"/>
      <c r="B8" s="23" t="s">
        <v>29</v>
      </c>
      <c r="C8" s="24" t="s">
        <v>30</v>
      </c>
      <c r="D8" s="23" t="s">
        <v>16</v>
      </c>
      <c r="E8" s="23">
        <v>150</v>
      </c>
      <c r="F8" s="53"/>
      <c r="G8" s="25">
        <f t="shared" si="1"/>
        <v>0</v>
      </c>
      <c r="H8" s="11"/>
      <c r="I8" s="96"/>
      <c r="J8" s="23" t="s">
        <v>31</v>
      </c>
      <c r="K8" s="24" t="s">
        <v>32</v>
      </c>
      <c r="L8" s="23" t="s">
        <v>16</v>
      </c>
      <c r="M8" s="23">
        <v>150</v>
      </c>
      <c r="N8" s="53"/>
      <c r="O8" s="26">
        <f t="shared" si="0"/>
        <v>0</v>
      </c>
    </row>
    <row r="9" spans="1:15" ht="18" customHeight="1" x14ac:dyDescent="0.25">
      <c r="A9" s="83"/>
      <c r="B9" s="23" t="s">
        <v>33</v>
      </c>
      <c r="C9" s="24" t="s">
        <v>34</v>
      </c>
      <c r="D9" s="23" t="s">
        <v>16</v>
      </c>
      <c r="E9" s="23">
        <v>150</v>
      </c>
      <c r="F9" s="53"/>
      <c r="G9" s="25">
        <f t="shared" si="1"/>
        <v>0</v>
      </c>
      <c r="H9" s="11"/>
      <c r="I9" s="96"/>
      <c r="J9" s="23" t="s">
        <v>35</v>
      </c>
      <c r="K9" s="24" t="s">
        <v>36</v>
      </c>
      <c r="L9" s="23" t="s">
        <v>16</v>
      </c>
      <c r="M9" s="23">
        <v>150</v>
      </c>
      <c r="N9" s="53"/>
      <c r="O9" s="26">
        <f t="shared" si="0"/>
        <v>0</v>
      </c>
    </row>
    <row r="10" spans="1:15" ht="18" customHeight="1" x14ac:dyDescent="0.25">
      <c r="A10" s="83"/>
      <c r="B10" s="23" t="s">
        <v>37</v>
      </c>
      <c r="C10" s="24" t="s">
        <v>38</v>
      </c>
      <c r="D10" s="23" t="s">
        <v>16</v>
      </c>
      <c r="E10" s="23">
        <v>200</v>
      </c>
      <c r="F10" s="53"/>
      <c r="G10" s="25">
        <f t="shared" si="1"/>
        <v>0</v>
      </c>
      <c r="H10" s="11"/>
      <c r="I10" s="96"/>
      <c r="J10" s="30" t="s">
        <v>39</v>
      </c>
      <c r="K10" s="24" t="s">
        <v>40</v>
      </c>
      <c r="L10" s="23" t="s">
        <v>16</v>
      </c>
      <c r="M10" s="23">
        <v>150</v>
      </c>
      <c r="N10" s="53"/>
      <c r="O10" s="26">
        <f t="shared" si="0"/>
        <v>0</v>
      </c>
    </row>
    <row r="11" spans="1:15" ht="18" customHeight="1" thickBot="1" x14ac:dyDescent="0.3">
      <c r="A11" s="84"/>
      <c r="B11" s="27" t="s">
        <v>41</v>
      </c>
      <c r="C11" s="28" t="s">
        <v>42</v>
      </c>
      <c r="D11" s="27" t="s">
        <v>16</v>
      </c>
      <c r="E11" s="27">
        <v>200</v>
      </c>
      <c r="F11" s="54"/>
      <c r="G11" s="31">
        <f t="shared" si="1"/>
        <v>0</v>
      </c>
      <c r="H11" s="11"/>
      <c r="I11" s="96"/>
      <c r="J11" s="30" t="s">
        <v>43</v>
      </c>
      <c r="K11" s="24" t="s">
        <v>44</v>
      </c>
      <c r="L11" s="23" t="s">
        <v>16</v>
      </c>
      <c r="M11" s="23">
        <v>150</v>
      </c>
      <c r="N11" s="53"/>
      <c r="O11" s="26">
        <f t="shared" si="0"/>
        <v>0</v>
      </c>
    </row>
    <row r="12" spans="1:15" ht="18" customHeight="1" x14ac:dyDescent="0.25">
      <c r="A12" s="32" t="s">
        <v>45</v>
      </c>
      <c r="B12" s="33" t="s">
        <v>46</v>
      </c>
      <c r="C12" s="20" t="s">
        <v>47</v>
      </c>
      <c r="D12" s="19" t="s">
        <v>16</v>
      </c>
      <c r="E12" s="19">
        <v>200</v>
      </c>
      <c r="F12" s="52"/>
      <c r="G12" s="21">
        <f t="shared" si="1"/>
        <v>0</v>
      </c>
      <c r="H12" s="11"/>
      <c r="I12" s="96"/>
      <c r="J12" s="30" t="s">
        <v>48</v>
      </c>
      <c r="K12" s="24" t="s">
        <v>49</v>
      </c>
      <c r="L12" s="23" t="s">
        <v>16</v>
      </c>
      <c r="M12" s="23">
        <v>150</v>
      </c>
      <c r="N12" s="53"/>
      <c r="O12" s="26">
        <f t="shared" si="0"/>
        <v>0</v>
      </c>
    </row>
    <row r="13" spans="1:15" ht="18" customHeight="1" x14ac:dyDescent="0.25">
      <c r="A13" s="34" t="s">
        <v>50</v>
      </c>
      <c r="B13" s="30" t="s">
        <v>51</v>
      </c>
      <c r="C13" s="24" t="s">
        <v>52</v>
      </c>
      <c r="D13" s="23" t="s">
        <v>16</v>
      </c>
      <c r="E13" s="23">
        <v>200</v>
      </c>
      <c r="F13" s="53"/>
      <c r="G13" s="25">
        <f t="shared" si="1"/>
        <v>0</v>
      </c>
      <c r="H13" s="11"/>
      <c r="I13" s="96"/>
      <c r="J13" s="30" t="s">
        <v>53</v>
      </c>
      <c r="K13" s="24" t="s">
        <v>54</v>
      </c>
      <c r="L13" s="23" t="s">
        <v>16</v>
      </c>
      <c r="M13" s="23">
        <v>150</v>
      </c>
      <c r="N13" s="53"/>
      <c r="O13" s="26">
        <f t="shared" si="0"/>
        <v>0</v>
      </c>
    </row>
    <row r="14" spans="1:15" ht="18" customHeight="1" x14ac:dyDescent="0.25">
      <c r="A14" s="34" t="s">
        <v>55</v>
      </c>
      <c r="B14" s="30" t="s">
        <v>56</v>
      </c>
      <c r="C14" s="24" t="s">
        <v>57</v>
      </c>
      <c r="D14" s="23" t="s">
        <v>16</v>
      </c>
      <c r="E14" s="23">
        <v>200</v>
      </c>
      <c r="F14" s="53"/>
      <c r="G14" s="25">
        <f t="shared" si="1"/>
        <v>0</v>
      </c>
      <c r="H14" s="11"/>
      <c r="I14" s="96"/>
      <c r="J14" s="30" t="s">
        <v>58</v>
      </c>
      <c r="K14" s="24" t="s">
        <v>59</v>
      </c>
      <c r="L14" s="23" t="s">
        <v>16</v>
      </c>
      <c r="M14" s="23">
        <v>150</v>
      </c>
      <c r="N14" s="53"/>
      <c r="O14" s="26">
        <f t="shared" si="0"/>
        <v>0</v>
      </c>
    </row>
    <row r="15" spans="1:15" ht="18" customHeight="1" x14ac:dyDescent="0.25">
      <c r="A15" s="34" t="s">
        <v>60</v>
      </c>
      <c r="B15" s="30" t="s">
        <v>61</v>
      </c>
      <c r="C15" s="24" t="s">
        <v>62</v>
      </c>
      <c r="D15" s="23" t="s">
        <v>16</v>
      </c>
      <c r="E15" s="23">
        <v>200</v>
      </c>
      <c r="F15" s="53"/>
      <c r="G15" s="25">
        <f t="shared" si="1"/>
        <v>0</v>
      </c>
      <c r="H15" s="11"/>
      <c r="I15" s="96"/>
      <c r="J15" s="30" t="s">
        <v>63</v>
      </c>
      <c r="K15" s="24" t="s">
        <v>64</v>
      </c>
      <c r="L15" s="23" t="s">
        <v>16</v>
      </c>
      <c r="M15" s="23">
        <v>150</v>
      </c>
      <c r="N15" s="53"/>
      <c r="O15" s="26">
        <f t="shared" si="0"/>
        <v>0</v>
      </c>
    </row>
    <row r="16" spans="1:15" ht="18" customHeight="1" x14ac:dyDescent="0.25">
      <c r="A16" s="34" t="s">
        <v>65</v>
      </c>
      <c r="B16" s="30" t="s">
        <v>66</v>
      </c>
      <c r="C16" s="24" t="s">
        <v>67</v>
      </c>
      <c r="D16" s="23" t="s">
        <v>16</v>
      </c>
      <c r="E16" s="23">
        <v>200</v>
      </c>
      <c r="F16" s="53"/>
      <c r="G16" s="25">
        <f t="shared" si="1"/>
        <v>0</v>
      </c>
      <c r="H16" s="11"/>
      <c r="I16" s="96"/>
      <c r="J16" s="30" t="s">
        <v>68</v>
      </c>
      <c r="K16" s="24" t="s">
        <v>69</v>
      </c>
      <c r="L16" s="23" t="s">
        <v>16</v>
      </c>
      <c r="M16" s="23">
        <v>150</v>
      </c>
      <c r="N16" s="53"/>
      <c r="O16" s="26">
        <f t="shared" si="0"/>
        <v>0</v>
      </c>
    </row>
    <row r="17" spans="1:15" ht="18" customHeight="1" thickBot="1" x14ac:dyDescent="0.3">
      <c r="A17" s="35" t="s">
        <v>70</v>
      </c>
      <c r="B17" s="36" t="s">
        <v>71</v>
      </c>
      <c r="C17" s="28" t="s">
        <v>72</v>
      </c>
      <c r="D17" s="27" t="s">
        <v>16</v>
      </c>
      <c r="E17" s="27">
        <v>200</v>
      </c>
      <c r="F17" s="54"/>
      <c r="G17" s="31">
        <f t="shared" si="1"/>
        <v>0</v>
      </c>
      <c r="H17" s="11"/>
      <c r="I17" s="96"/>
      <c r="J17" s="23" t="s">
        <v>73</v>
      </c>
      <c r="K17" s="24" t="s">
        <v>74</v>
      </c>
      <c r="L17" s="23" t="s">
        <v>16</v>
      </c>
      <c r="M17" s="23">
        <v>100</v>
      </c>
      <c r="N17" s="53"/>
      <c r="O17" s="26">
        <f t="shared" si="0"/>
        <v>0</v>
      </c>
    </row>
    <row r="18" spans="1:15" ht="18" customHeight="1" x14ac:dyDescent="0.25">
      <c r="A18" s="85" t="s">
        <v>75</v>
      </c>
      <c r="B18" s="19" t="s">
        <v>76</v>
      </c>
      <c r="C18" s="20" t="s">
        <v>77</v>
      </c>
      <c r="D18" s="19" t="s">
        <v>16</v>
      </c>
      <c r="E18" s="19">
        <v>200</v>
      </c>
      <c r="F18" s="52"/>
      <c r="G18" s="21">
        <f t="shared" si="1"/>
        <v>0</v>
      </c>
      <c r="H18" s="11"/>
      <c r="I18" s="96"/>
      <c r="J18" s="23" t="s">
        <v>78</v>
      </c>
      <c r="K18" s="24" t="s">
        <v>79</v>
      </c>
      <c r="L18" s="23" t="s">
        <v>16</v>
      </c>
      <c r="M18" s="23">
        <v>100</v>
      </c>
      <c r="N18" s="53"/>
      <c r="O18" s="26">
        <f t="shared" si="0"/>
        <v>0</v>
      </c>
    </row>
    <row r="19" spans="1:15" ht="18" customHeight="1" x14ac:dyDescent="0.25">
      <c r="A19" s="86"/>
      <c r="B19" s="23" t="s">
        <v>80</v>
      </c>
      <c r="C19" s="24" t="s">
        <v>81</v>
      </c>
      <c r="D19" s="23" t="s">
        <v>16</v>
      </c>
      <c r="E19" s="23">
        <v>200</v>
      </c>
      <c r="F19" s="53"/>
      <c r="G19" s="25">
        <f t="shared" si="1"/>
        <v>0</v>
      </c>
      <c r="H19" s="11"/>
      <c r="I19" s="96"/>
      <c r="J19" s="23" t="s">
        <v>82</v>
      </c>
      <c r="K19" s="24" t="s">
        <v>83</v>
      </c>
      <c r="L19" s="23" t="s">
        <v>16</v>
      </c>
      <c r="M19" s="23">
        <v>100</v>
      </c>
      <c r="N19" s="53"/>
      <c r="O19" s="26">
        <f t="shared" si="0"/>
        <v>0</v>
      </c>
    </row>
    <row r="20" spans="1:15" ht="18" customHeight="1" x14ac:dyDescent="0.25">
      <c r="A20" s="86"/>
      <c r="B20" s="23" t="s">
        <v>84</v>
      </c>
      <c r="C20" s="24" t="s">
        <v>85</v>
      </c>
      <c r="D20" s="23" t="s">
        <v>16</v>
      </c>
      <c r="E20" s="23">
        <v>200</v>
      </c>
      <c r="F20" s="53"/>
      <c r="G20" s="25">
        <f t="shared" si="1"/>
        <v>0</v>
      </c>
      <c r="H20" s="11"/>
      <c r="I20" s="96"/>
      <c r="J20" s="23" t="s">
        <v>86</v>
      </c>
      <c r="K20" s="24" t="s">
        <v>87</v>
      </c>
      <c r="L20" s="23" t="s">
        <v>16</v>
      </c>
      <c r="M20" s="23">
        <v>100</v>
      </c>
      <c r="N20" s="53"/>
      <c r="O20" s="26">
        <f t="shared" si="0"/>
        <v>0</v>
      </c>
    </row>
    <row r="21" spans="1:15" ht="18" customHeight="1" thickBot="1" x14ac:dyDescent="0.3">
      <c r="A21" s="86"/>
      <c r="B21" s="23" t="s">
        <v>88</v>
      </c>
      <c r="C21" s="24" t="s">
        <v>89</v>
      </c>
      <c r="D21" s="23" t="s">
        <v>16</v>
      </c>
      <c r="E21" s="23">
        <v>200</v>
      </c>
      <c r="F21" s="53"/>
      <c r="G21" s="25">
        <f t="shared" si="1"/>
        <v>0</v>
      </c>
      <c r="H21" s="11"/>
      <c r="I21" s="97"/>
      <c r="J21" s="37" t="s">
        <v>90</v>
      </c>
      <c r="K21" s="38" t="s">
        <v>91</v>
      </c>
      <c r="L21" s="37" t="s">
        <v>16</v>
      </c>
      <c r="M21" s="37">
        <v>120</v>
      </c>
      <c r="N21" s="55"/>
      <c r="O21" s="39">
        <f t="shared" si="0"/>
        <v>0</v>
      </c>
    </row>
    <row r="22" spans="1:15" ht="18" customHeight="1" x14ac:dyDescent="0.25">
      <c r="A22" s="86"/>
      <c r="B22" s="23" t="s">
        <v>92</v>
      </c>
      <c r="C22" s="24" t="s">
        <v>93</v>
      </c>
      <c r="D22" s="23" t="s">
        <v>16</v>
      </c>
      <c r="E22" s="23">
        <v>200</v>
      </c>
      <c r="F22" s="53"/>
      <c r="G22" s="25">
        <f t="shared" si="1"/>
        <v>0</v>
      </c>
      <c r="H22" s="11"/>
      <c r="I22" s="88" t="s">
        <v>204</v>
      </c>
      <c r="J22" s="19" t="s">
        <v>94</v>
      </c>
      <c r="K22" s="20" t="s">
        <v>95</v>
      </c>
      <c r="L22" s="19" t="s">
        <v>16</v>
      </c>
      <c r="M22" s="19">
        <v>100</v>
      </c>
      <c r="N22" s="52"/>
      <c r="O22" s="22">
        <f t="shared" si="0"/>
        <v>0</v>
      </c>
    </row>
    <row r="23" spans="1:15" ht="18" customHeight="1" x14ac:dyDescent="0.25">
      <c r="A23" s="86"/>
      <c r="B23" s="23" t="s">
        <v>96</v>
      </c>
      <c r="C23" s="24" t="s">
        <v>97</v>
      </c>
      <c r="D23" s="23" t="s">
        <v>16</v>
      </c>
      <c r="E23" s="23">
        <v>200</v>
      </c>
      <c r="F23" s="53"/>
      <c r="G23" s="25">
        <f t="shared" si="1"/>
        <v>0</v>
      </c>
      <c r="H23" s="11"/>
      <c r="I23" s="89"/>
      <c r="J23" s="23" t="s">
        <v>98</v>
      </c>
      <c r="K23" s="24" t="s">
        <v>99</v>
      </c>
      <c r="L23" s="23" t="s">
        <v>16</v>
      </c>
      <c r="M23" s="23">
        <v>100</v>
      </c>
      <c r="N23" s="53"/>
      <c r="O23" s="26">
        <f t="shared" si="0"/>
        <v>0</v>
      </c>
    </row>
    <row r="24" spans="1:15" ht="18" customHeight="1" x14ac:dyDescent="0.25">
      <c r="A24" s="86"/>
      <c r="B24" s="23" t="s">
        <v>100</v>
      </c>
      <c r="C24" s="24" t="s">
        <v>101</v>
      </c>
      <c r="D24" s="23" t="s">
        <v>16</v>
      </c>
      <c r="E24" s="23">
        <v>200</v>
      </c>
      <c r="F24" s="53"/>
      <c r="G24" s="25">
        <f t="shared" si="1"/>
        <v>0</v>
      </c>
      <c r="H24" s="11"/>
      <c r="I24" s="89"/>
      <c r="J24" s="23" t="s">
        <v>102</v>
      </c>
      <c r="K24" s="24" t="s">
        <v>103</v>
      </c>
      <c r="L24" s="23" t="s">
        <v>16</v>
      </c>
      <c r="M24" s="23">
        <v>100</v>
      </c>
      <c r="N24" s="53"/>
      <c r="O24" s="26">
        <f t="shared" si="0"/>
        <v>0</v>
      </c>
    </row>
    <row r="25" spans="1:15" ht="18" customHeight="1" x14ac:dyDescent="0.25">
      <c r="A25" s="86"/>
      <c r="B25" s="23" t="s">
        <v>104</v>
      </c>
      <c r="C25" s="24" t="s">
        <v>105</v>
      </c>
      <c r="D25" s="23" t="s">
        <v>16</v>
      </c>
      <c r="E25" s="23">
        <v>200</v>
      </c>
      <c r="F25" s="53"/>
      <c r="G25" s="25">
        <f t="shared" si="1"/>
        <v>0</v>
      </c>
      <c r="H25" s="11"/>
      <c r="I25" s="89"/>
      <c r="J25" s="23" t="s">
        <v>106</v>
      </c>
      <c r="K25" s="24" t="s">
        <v>107</v>
      </c>
      <c r="L25" s="23" t="s">
        <v>16</v>
      </c>
      <c r="M25" s="23">
        <v>150</v>
      </c>
      <c r="N25" s="53"/>
      <c r="O25" s="26">
        <f t="shared" si="0"/>
        <v>0</v>
      </c>
    </row>
    <row r="26" spans="1:15" ht="18" customHeight="1" x14ac:dyDescent="0.25">
      <c r="A26" s="86"/>
      <c r="B26" s="23" t="s">
        <v>108</v>
      </c>
      <c r="C26" s="24" t="s">
        <v>109</v>
      </c>
      <c r="D26" s="23" t="s">
        <v>16</v>
      </c>
      <c r="E26" s="23">
        <v>200</v>
      </c>
      <c r="F26" s="53"/>
      <c r="G26" s="25">
        <f t="shared" si="1"/>
        <v>0</v>
      </c>
      <c r="H26" s="11"/>
      <c r="I26" s="89"/>
      <c r="J26" s="23" t="s">
        <v>110</v>
      </c>
      <c r="K26" s="24" t="s">
        <v>111</v>
      </c>
      <c r="L26" s="23" t="s">
        <v>16</v>
      </c>
      <c r="M26" s="23">
        <v>150</v>
      </c>
      <c r="N26" s="53"/>
      <c r="O26" s="26">
        <f t="shared" si="0"/>
        <v>0</v>
      </c>
    </row>
    <row r="27" spans="1:15" ht="18" customHeight="1" thickBot="1" x14ac:dyDescent="0.3">
      <c r="A27" s="87"/>
      <c r="B27" s="27" t="s">
        <v>112</v>
      </c>
      <c r="C27" s="28" t="s">
        <v>113</v>
      </c>
      <c r="D27" s="27" t="s">
        <v>16</v>
      </c>
      <c r="E27" s="27">
        <v>200</v>
      </c>
      <c r="F27" s="54"/>
      <c r="G27" s="31">
        <f t="shared" si="1"/>
        <v>0</v>
      </c>
      <c r="H27" s="11"/>
      <c r="I27" s="89"/>
      <c r="J27" s="23" t="s">
        <v>114</v>
      </c>
      <c r="K27" s="24" t="s">
        <v>115</v>
      </c>
      <c r="L27" s="23" t="s">
        <v>16</v>
      </c>
      <c r="M27" s="23">
        <v>200</v>
      </c>
      <c r="N27" s="53"/>
      <c r="O27" s="26">
        <f t="shared" si="0"/>
        <v>0</v>
      </c>
    </row>
    <row r="28" spans="1:15" ht="18" customHeight="1" x14ac:dyDescent="0.25">
      <c r="A28" s="40" t="s">
        <v>45</v>
      </c>
      <c r="B28" s="19" t="s">
        <v>116</v>
      </c>
      <c r="C28" s="20" t="s">
        <v>117</v>
      </c>
      <c r="D28" s="19" t="s">
        <v>16</v>
      </c>
      <c r="E28" s="19">
        <v>200</v>
      </c>
      <c r="F28" s="52"/>
      <c r="G28" s="21">
        <f t="shared" si="1"/>
        <v>0</v>
      </c>
      <c r="H28" s="11"/>
      <c r="I28" s="89"/>
      <c r="J28" s="23" t="s">
        <v>118</v>
      </c>
      <c r="K28" s="24" t="s">
        <v>119</v>
      </c>
      <c r="L28" s="23" t="s">
        <v>16</v>
      </c>
      <c r="M28" s="23">
        <v>200</v>
      </c>
      <c r="N28" s="53"/>
      <c r="O28" s="26">
        <f t="shared" si="0"/>
        <v>0</v>
      </c>
    </row>
    <row r="29" spans="1:15" ht="18" customHeight="1" x14ac:dyDescent="0.25">
      <c r="A29" s="41" t="s">
        <v>50</v>
      </c>
      <c r="B29" s="23" t="s">
        <v>120</v>
      </c>
      <c r="C29" s="24" t="s">
        <v>121</v>
      </c>
      <c r="D29" s="23" t="s">
        <v>16</v>
      </c>
      <c r="E29" s="23">
        <v>200</v>
      </c>
      <c r="F29" s="53"/>
      <c r="G29" s="25">
        <f t="shared" si="1"/>
        <v>0</v>
      </c>
      <c r="H29" s="11"/>
      <c r="I29" s="89"/>
      <c r="J29" s="23" t="s">
        <v>122</v>
      </c>
      <c r="K29" s="24" t="s">
        <v>123</v>
      </c>
      <c r="L29" s="23" t="s">
        <v>16</v>
      </c>
      <c r="M29" s="23">
        <v>200</v>
      </c>
      <c r="N29" s="53"/>
      <c r="O29" s="26">
        <f t="shared" si="0"/>
        <v>0</v>
      </c>
    </row>
    <row r="30" spans="1:15" ht="18" customHeight="1" x14ac:dyDescent="0.25">
      <c r="A30" s="41" t="s">
        <v>124</v>
      </c>
      <c r="B30" s="23" t="s">
        <v>125</v>
      </c>
      <c r="C30" s="24" t="s">
        <v>126</v>
      </c>
      <c r="D30" s="23" t="s">
        <v>16</v>
      </c>
      <c r="E30" s="23">
        <v>200</v>
      </c>
      <c r="F30" s="53"/>
      <c r="G30" s="25">
        <f t="shared" si="1"/>
        <v>0</v>
      </c>
      <c r="H30" s="11"/>
      <c r="I30" s="89"/>
      <c r="J30" s="23" t="s">
        <v>127</v>
      </c>
      <c r="K30" s="24" t="s">
        <v>128</v>
      </c>
      <c r="L30" s="23" t="s">
        <v>16</v>
      </c>
      <c r="M30" s="23">
        <v>100</v>
      </c>
      <c r="N30" s="53"/>
      <c r="O30" s="26">
        <f t="shared" si="0"/>
        <v>0</v>
      </c>
    </row>
    <row r="31" spans="1:15" ht="18" customHeight="1" thickBot="1" x14ac:dyDescent="0.3">
      <c r="A31" s="41" t="s">
        <v>129</v>
      </c>
      <c r="B31" s="23" t="s">
        <v>130</v>
      </c>
      <c r="C31" s="24" t="s">
        <v>131</v>
      </c>
      <c r="D31" s="23" t="s">
        <v>16</v>
      </c>
      <c r="E31" s="23">
        <v>250</v>
      </c>
      <c r="F31" s="53"/>
      <c r="G31" s="25">
        <f t="shared" si="1"/>
        <v>0</v>
      </c>
      <c r="H31" s="11"/>
      <c r="I31" s="90"/>
      <c r="J31" s="27" t="s">
        <v>132</v>
      </c>
      <c r="K31" s="28" t="s">
        <v>133</v>
      </c>
      <c r="L31" s="27" t="s">
        <v>16</v>
      </c>
      <c r="M31" s="27">
        <v>100</v>
      </c>
      <c r="N31" s="54"/>
      <c r="O31" s="29">
        <f t="shared" si="0"/>
        <v>0</v>
      </c>
    </row>
    <row r="32" spans="1:15" ht="18" customHeight="1" x14ac:dyDescent="0.25">
      <c r="A32" s="41" t="s">
        <v>55</v>
      </c>
      <c r="B32" s="23" t="s">
        <v>134</v>
      </c>
      <c r="C32" s="24" t="s">
        <v>135</v>
      </c>
      <c r="D32" s="23" t="s">
        <v>16</v>
      </c>
      <c r="E32" s="23">
        <v>250</v>
      </c>
      <c r="F32" s="53"/>
      <c r="G32" s="25">
        <f t="shared" si="1"/>
        <v>0</v>
      </c>
      <c r="H32" s="11"/>
      <c r="I32" s="86" t="s">
        <v>136</v>
      </c>
      <c r="J32" s="42" t="s">
        <v>137</v>
      </c>
      <c r="K32" s="43" t="s">
        <v>138</v>
      </c>
      <c r="L32" s="42" t="s">
        <v>139</v>
      </c>
      <c r="M32" s="42">
        <v>60</v>
      </c>
      <c r="N32" s="56"/>
      <c r="O32" s="44">
        <f t="shared" si="0"/>
        <v>0</v>
      </c>
    </row>
    <row r="33" spans="1:15" ht="18" customHeight="1" thickBot="1" x14ac:dyDescent="0.3">
      <c r="A33" s="45" t="s">
        <v>140</v>
      </c>
      <c r="B33" s="27" t="s">
        <v>141</v>
      </c>
      <c r="C33" s="28" t="s">
        <v>142</v>
      </c>
      <c r="D33" s="27" t="s">
        <v>16</v>
      </c>
      <c r="E33" s="27">
        <v>250</v>
      </c>
      <c r="F33" s="54"/>
      <c r="G33" s="31">
        <f t="shared" si="1"/>
        <v>0</v>
      </c>
      <c r="H33" s="11"/>
      <c r="I33" s="86"/>
      <c r="J33" s="23" t="s">
        <v>143</v>
      </c>
      <c r="K33" s="24" t="s">
        <v>144</v>
      </c>
      <c r="L33" s="23" t="s">
        <v>139</v>
      </c>
      <c r="M33" s="23">
        <v>60</v>
      </c>
      <c r="N33" s="53"/>
      <c r="O33" s="26">
        <f t="shared" si="0"/>
        <v>0</v>
      </c>
    </row>
    <row r="34" spans="1:15" ht="18" customHeight="1" x14ac:dyDescent="0.25">
      <c r="A34" s="91" t="s">
        <v>145</v>
      </c>
      <c r="B34" s="46" t="s">
        <v>146</v>
      </c>
      <c r="C34" s="20" t="s">
        <v>147</v>
      </c>
      <c r="D34" s="19" t="s">
        <v>16</v>
      </c>
      <c r="E34" s="19">
        <v>200</v>
      </c>
      <c r="F34" s="52"/>
      <c r="G34" s="21">
        <f t="shared" si="1"/>
        <v>0</v>
      </c>
      <c r="H34" s="11"/>
      <c r="I34" s="86"/>
      <c r="J34" s="42" t="s">
        <v>148</v>
      </c>
      <c r="K34" s="43" t="s">
        <v>149</v>
      </c>
      <c r="L34" s="42" t="s">
        <v>16</v>
      </c>
      <c r="M34" s="42">
        <v>100</v>
      </c>
      <c r="N34" s="56"/>
      <c r="O34" s="44">
        <f t="shared" si="0"/>
        <v>0</v>
      </c>
    </row>
    <row r="35" spans="1:15" ht="18" customHeight="1" thickBot="1" x14ac:dyDescent="0.3">
      <c r="A35" s="92"/>
      <c r="B35" s="47" t="s">
        <v>150</v>
      </c>
      <c r="C35" s="28" t="s">
        <v>151</v>
      </c>
      <c r="D35" s="27" t="s">
        <v>152</v>
      </c>
      <c r="E35" s="27">
        <v>200</v>
      </c>
      <c r="F35" s="54"/>
      <c r="G35" s="31">
        <f t="shared" si="1"/>
        <v>0</v>
      </c>
      <c r="H35" s="11"/>
      <c r="I35" s="86"/>
      <c r="J35" s="23" t="s">
        <v>153</v>
      </c>
      <c r="K35" s="24" t="s">
        <v>154</v>
      </c>
      <c r="L35" s="23" t="s">
        <v>152</v>
      </c>
      <c r="M35" s="23">
        <v>100</v>
      </c>
      <c r="N35" s="53"/>
      <c r="O35" s="26">
        <f t="shared" si="0"/>
        <v>0</v>
      </c>
    </row>
    <row r="36" spans="1:15" ht="18" customHeight="1" x14ac:dyDescent="0.25">
      <c r="A36" s="91" t="s">
        <v>155</v>
      </c>
      <c r="B36" s="46" t="s">
        <v>156</v>
      </c>
      <c r="C36" s="20" t="s">
        <v>157</v>
      </c>
      <c r="D36" s="19" t="s">
        <v>152</v>
      </c>
      <c r="E36" s="19">
        <v>200</v>
      </c>
      <c r="F36" s="52"/>
      <c r="G36" s="21">
        <f t="shared" si="1"/>
        <v>0</v>
      </c>
      <c r="H36" s="11"/>
      <c r="I36" s="86"/>
      <c r="J36" s="23" t="s">
        <v>158</v>
      </c>
      <c r="K36" s="24" t="s">
        <v>159</v>
      </c>
      <c r="L36" s="23" t="s">
        <v>152</v>
      </c>
      <c r="M36" s="23">
        <v>180</v>
      </c>
      <c r="N36" s="53"/>
      <c r="O36" s="26">
        <f t="shared" si="0"/>
        <v>0</v>
      </c>
    </row>
    <row r="37" spans="1:15" ht="18" customHeight="1" thickBot="1" x14ac:dyDescent="0.3">
      <c r="A37" s="92"/>
      <c r="B37" s="47" t="s">
        <v>160</v>
      </c>
      <c r="C37" s="28" t="s">
        <v>161</v>
      </c>
      <c r="D37" s="27" t="s">
        <v>152</v>
      </c>
      <c r="E37" s="27">
        <v>200</v>
      </c>
      <c r="F37" s="54"/>
      <c r="G37" s="31">
        <f t="shared" si="1"/>
        <v>0</v>
      </c>
      <c r="H37" s="11"/>
      <c r="I37" s="87"/>
      <c r="J37" s="37" t="s">
        <v>162</v>
      </c>
      <c r="K37" s="38" t="s">
        <v>163</v>
      </c>
      <c r="L37" s="37" t="s">
        <v>152</v>
      </c>
      <c r="M37" s="37">
        <v>180</v>
      </c>
      <c r="N37" s="55"/>
      <c r="O37" s="39">
        <f t="shared" si="0"/>
        <v>0</v>
      </c>
    </row>
    <row r="38" spans="1:15" ht="18" customHeight="1" x14ac:dyDescent="0.25">
      <c r="A38" s="91" t="s">
        <v>164</v>
      </c>
      <c r="B38" s="46" t="s">
        <v>165</v>
      </c>
      <c r="C38" s="20" t="s">
        <v>166</v>
      </c>
      <c r="D38" s="19" t="s">
        <v>167</v>
      </c>
      <c r="E38" s="19">
        <v>200</v>
      </c>
      <c r="F38" s="52"/>
      <c r="G38" s="21">
        <f t="shared" si="1"/>
        <v>0</v>
      </c>
      <c r="H38" s="11"/>
      <c r="I38" s="93" t="s">
        <v>168</v>
      </c>
      <c r="J38" s="46" t="s">
        <v>169</v>
      </c>
      <c r="K38" s="20" t="s">
        <v>170</v>
      </c>
      <c r="L38" s="19" t="s">
        <v>171</v>
      </c>
      <c r="M38" s="19">
        <v>10</v>
      </c>
      <c r="N38" s="52"/>
      <c r="O38" s="22">
        <f t="shared" si="0"/>
        <v>0</v>
      </c>
    </row>
    <row r="39" spans="1:15" ht="18" customHeight="1" thickBot="1" x14ac:dyDescent="0.3">
      <c r="A39" s="92"/>
      <c r="B39" s="47" t="s">
        <v>172</v>
      </c>
      <c r="C39" s="28" t="s">
        <v>173</v>
      </c>
      <c r="D39" s="27" t="s">
        <v>167</v>
      </c>
      <c r="E39" s="27">
        <v>200</v>
      </c>
      <c r="F39" s="54"/>
      <c r="G39" s="31">
        <f t="shared" si="1"/>
        <v>0</v>
      </c>
      <c r="H39" s="11"/>
      <c r="I39" s="94"/>
      <c r="J39" s="47" t="s">
        <v>174</v>
      </c>
      <c r="K39" s="28" t="s">
        <v>175</v>
      </c>
      <c r="L39" s="27" t="s">
        <v>176</v>
      </c>
      <c r="M39" s="27">
        <v>2</v>
      </c>
      <c r="N39" s="54"/>
      <c r="O39" s="29">
        <f t="shared" si="0"/>
        <v>0</v>
      </c>
    </row>
    <row r="40" spans="1:15" ht="50.25" thickBot="1" x14ac:dyDescent="0.3">
      <c r="A40" s="48" t="s">
        <v>177</v>
      </c>
      <c r="B40" s="75"/>
      <c r="C40" s="76"/>
      <c r="D40" s="76"/>
      <c r="E40" s="76"/>
      <c r="F40" s="76"/>
      <c r="G40" s="76"/>
      <c r="H40" s="71"/>
      <c r="I40" s="71"/>
      <c r="J40" s="76"/>
      <c r="K40" s="76"/>
      <c r="L40" s="76"/>
      <c r="M40" s="76"/>
      <c r="N40" s="76"/>
      <c r="O40" s="77"/>
    </row>
    <row r="41" spans="1:15" ht="33.75" thickBot="1" x14ac:dyDescent="0.3">
      <c r="A41" s="69" t="s">
        <v>178</v>
      </c>
      <c r="B41" s="70"/>
      <c r="C41" s="57"/>
      <c r="D41" s="62" t="s">
        <v>179</v>
      </c>
      <c r="E41" s="63"/>
      <c r="F41" s="71"/>
      <c r="G41" s="71"/>
      <c r="H41" s="71"/>
      <c r="I41" s="72"/>
      <c r="J41" s="49" t="s">
        <v>180</v>
      </c>
      <c r="K41" s="50">
        <f>SUM(F4:F39,N4:N39)</f>
        <v>0</v>
      </c>
      <c r="L41" s="48" t="s">
        <v>181</v>
      </c>
      <c r="M41" s="73">
        <f>SUM(G4:G39,O4:O39)</f>
        <v>0</v>
      </c>
      <c r="N41" s="73"/>
      <c r="O41" s="74"/>
    </row>
    <row r="42" spans="1:15" ht="33.75" customHeight="1" thickBot="1" x14ac:dyDescent="0.3">
      <c r="A42" s="69" t="s">
        <v>182</v>
      </c>
      <c r="B42" s="70"/>
      <c r="C42" s="57"/>
      <c r="D42" s="62" t="s">
        <v>183</v>
      </c>
      <c r="E42" s="63"/>
      <c r="F42" s="71"/>
      <c r="G42" s="71"/>
      <c r="H42" s="71"/>
      <c r="I42" s="72"/>
      <c r="J42" s="51" t="s">
        <v>184</v>
      </c>
      <c r="K42" s="58"/>
      <c r="L42" s="49" t="s">
        <v>185</v>
      </c>
      <c r="M42" s="71"/>
      <c r="N42" s="71"/>
      <c r="O42" s="72"/>
    </row>
    <row r="43" spans="1:15" ht="33.75" customHeight="1" thickBot="1" x14ac:dyDescent="0.3">
      <c r="A43" s="60" t="s">
        <v>186</v>
      </c>
      <c r="B43" s="61"/>
      <c r="C43" s="59"/>
      <c r="D43" s="62" t="s">
        <v>187</v>
      </c>
      <c r="E43" s="63"/>
      <c r="F43" s="64"/>
      <c r="G43" s="64"/>
      <c r="H43" s="64"/>
      <c r="I43" s="65"/>
      <c r="J43" s="66" t="s">
        <v>188</v>
      </c>
      <c r="K43" s="67"/>
      <c r="L43" s="67"/>
      <c r="M43" s="67"/>
      <c r="N43" s="67"/>
      <c r="O43" s="68"/>
    </row>
    <row r="44" spans="1:15" ht="33.75" customHeight="1" thickBot="1" x14ac:dyDescent="0.3">
      <c r="A44" s="69" t="s">
        <v>189</v>
      </c>
      <c r="B44" s="70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2"/>
    </row>
    <row r="45" spans="1:15" x14ac:dyDescent="0.25">
      <c r="A45" s="3" t="s">
        <v>190</v>
      </c>
      <c r="B45" s="4"/>
      <c r="C45" s="4"/>
      <c r="D45" s="4"/>
      <c r="E45" s="4"/>
      <c r="F45" s="4"/>
      <c r="G45" s="4"/>
      <c r="H45" s="3"/>
      <c r="I45" s="3" t="s">
        <v>191</v>
      </c>
      <c r="J45" s="3"/>
      <c r="K45" s="3"/>
      <c r="L45" s="3"/>
      <c r="M45" s="5"/>
      <c r="N45" s="3"/>
      <c r="O45" s="6"/>
    </row>
    <row r="46" spans="1:15" x14ac:dyDescent="0.25">
      <c r="A46" s="3" t="s">
        <v>192</v>
      </c>
      <c r="B46" s="3"/>
      <c r="C46" s="3"/>
      <c r="D46" s="3"/>
      <c r="E46" s="3"/>
      <c r="F46" s="7"/>
      <c r="G46" s="3"/>
      <c r="H46" s="3"/>
      <c r="I46" s="3" t="s">
        <v>193</v>
      </c>
      <c r="J46" s="3"/>
      <c r="K46" s="3"/>
      <c r="L46" s="3"/>
      <c r="M46" s="5"/>
      <c r="N46" s="3"/>
      <c r="O46" s="6"/>
    </row>
    <row r="47" spans="1:15" x14ac:dyDescent="0.25">
      <c r="A47" s="3" t="s">
        <v>194</v>
      </c>
      <c r="B47" s="6"/>
      <c r="C47" s="6"/>
      <c r="D47" s="6"/>
      <c r="E47" s="6"/>
      <c r="F47" s="7"/>
      <c r="G47" s="3"/>
      <c r="H47" s="3"/>
      <c r="I47" s="3" t="s">
        <v>195</v>
      </c>
      <c r="J47" s="3"/>
      <c r="K47" s="3"/>
      <c r="L47" s="3"/>
      <c r="M47" s="5"/>
      <c r="N47" s="3"/>
      <c r="O47" s="6"/>
    </row>
    <row r="48" spans="1:15" x14ac:dyDescent="0.25">
      <c r="A48" s="3" t="s">
        <v>196</v>
      </c>
      <c r="B48" s="3"/>
      <c r="C48" s="3"/>
      <c r="D48" s="3"/>
      <c r="E48" s="3"/>
      <c r="F48" s="7"/>
      <c r="G48" s="3"/>
      <c r="H48" s="3"/>
      <c r="I48" s="3" t="s">
        <v>197</v>
      </c>
      <c r="J48" s="3"/>
      <c r="K48" s="3"/>
      <c r="L48" s="3"/>
      <c r="M48" s="5"/>
      <c r="N48" s="3"/>
      <c r="O48" s="6"/>
    </row>
    <row r="49" spans="1:15" x14ac:dyDescent="0.25">
      <c r="A49" s="8" t="s">
        <v>198</v>
      </c>
      <c r="B49" s="3"/>
      <c r="C49" s="3"/>
      <c r="D49" s="3"/>
      <c r="E49" s="3"/>
      <c r="F49" s="7"/>
      <c r="G49" s="3"/>
      <c r="H49" s="3"/>
      <c r="I49" s="3" t="s">
        <v>199</v>
      </c>
      <c r="J49" s="3"/>
      <c r="K49" s="3"/>
      <c r="L49" s="3"/>
      <c r="M49" s="5"/>
      <c r="N49" s="3"/>
      <c r="O49" s="6"/>
    </row>
    <row r="50" spans="1:15" x14ac:dyDescent="0.25">
      <c r="A50" s="9" t="s">
        <v>200</v>
      </c>
      <c r="B50" s="3"/>
      <c r="C50" s="3"/>
      <c r="D50" s="3"/>
      <c r="E50" s="3"/>
      <c r="F50" s="7"/>
      <c r="G50" s="3"/>
      <c r="H50" s="3"/>
      <c r="I50" s="3" t="s">
        <v>201</v>
      </c>
      <c r="J50" s="3"/>
      <c r="K50" s="3"/>
      <c r="L50" s="3"/>
      <c r="M50" s="5"/>
      <c r="N50" s="3"/>
      <c r="O50" s="6"/>
    </row>
    <row r="51" spans="1:15" x14ac:dyDescent="0.25">
      <c r="A51" s="9" t="s">
        <v>202</v>
      </c>
      <c r="B51" s="8"/>
      <c r="C51" s="3"/>
      <c r="D51" s="3"/>
      <c r="E51" s="3"/>
      <c r="F51" s="7"/>
      <c r="G51" s="3"/>
      <c r="H51" s="8"/>
      <c r="I51" s="10" t="s">
        <v>203</v>
      </c>
      <c r="J51" s="3"/>
      <c r="K51" s="3"/>
      <c r="L51" s="3"/>
      <c r="M51" s="5"/>
      <c r="N51" s="3"/>
      <c r="O51" s="6"/>
    </row>
  </sheetData>
  <sheetProtection password="CC21" sheet="1" objects="1" scenarios="1" selectLockedCells="1"/>
  <mergeCells count="28">
    <mergeCell ref="B40:O40"/>
    <mergeCell ref="C1:K2"/>
    <mergeCell ref="L1:O1"/>
    <mergeCell ref="L2:O2"/>
    <mergeCell ref="A4:A11"/>
    <mergeCell ref="I4:I6"/>
    <mergeCell ref="I7:I21"/>
    <mergeCell ref="A18:A27"/>
    <mergeCell ref="I22:I31"/>
    <mergeCell ref="I32:I37"/>
    <mergeCell ref="A34:A35"/>
    <mergeCell ref="A36:A37"/>
    <mergeCell ref="A38:A39"/>
    <mergeCell ref="I38:I39"/>
    <mergeCell ref="A41:B41"/>
    <mergeCell ref="D41:E41"/>
    <mergeCell ref="F41:I41"/>
    <mergeCell ref="M41:O41"/>
    <mergeCell ref="A42:B42"/>
    <mergeCell ref="D42:E42"/>
    <mergeCell ref="F42:I42"/>
    <mergeCell ref="M42:O42"/>
    <mergeCell ref="A43:B43"/>
    <mergeCell ref="D43:E43"/>
    <mergeCell ref="F43:I43"/>
    <mergeCell ref="J43:O43"/>
    <mergeCell ref="A44:B44"/>
    <mergeCell ref="C44:O44"/>
  </mergeCells>
  <phoneticPr fontId="1" type="noConversion"/>
  <dataValidations count="2">
    <dataValidation type="list" allowBlank="1" showInputMessage="1" showErrorMessage="1" sqref="F43:I43">
      <formula1>"宅配,店到店,自取"</formula1>
    </dataValidation>
    <dataValidation type="list" allowBlank="1" showInputMessage="1" showErrorMessage="1" sqref="C43">
      <formula1>"貨到付款,信用卡(傳真),匯款"</formula1>
    </dataValidation>
  </dataValidation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workbookViewId="0">
      <selection activeCell="M13" sqref="M13"/>
    </sheetView>
  </sheetViews>
  <sheetFormatPr defaultRowHeight="16.5" x14ac:dyDescent="0.25"/>
  <sheetData/>
  <phoneticPr fontId="1" type="noConversion"/>
  <pageMargins left="0.7" right="0.7" top="0.75" bottom="0.75" header="0.3" footer="0.3"/>
  <pageSetup paperSize="9" scale="94" orientation="portrait" horizontalDpi="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訂購單</vt:lpstr>
      <vt:lpstr>信用卡傳真</vt:lpstr>
      <vt:lpstr>訂購單!Print_Area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員林大美香食品有限公司</dc:creator>
  <cp:lastModifiedBy>員林大美香食品有限公司</cp:lastModifiedBy>
  <cp:lastPrinted>2024-01-19T03:48:12Z</cp:lastPrinted>
  <dcterms:created xsi:type="dcterms:W3CDTF">2024-01-03T06:28:27Z</dcterms:created>
  <dcterms:modified xsi:type="dcterms:W3CDTF">2024-01-19T03:48:53Z</dcterms:modified>
</cp:coreProperties>
</file>